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3F9FD7CC-DE94-4BF0-876A-B12A612AD76C}"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B21" i="1"/>
  <c r="E11" i="1"/>
  <c r="B41" i="1"/>
  <c r="E40" i="1"/>
  <c r="B31" i="1"/>
  <c r="E20" i="1"/>
  <c r="B12" i="1"/>
  <c r="B13" i="1" s="1"/>
  <c r="F47" i="1"/>
  <c r="E12" i="1" l="1"/>
  <c r="B22" i="1" s="1"/>
  <c r="E21" i="1" s="1"/>
  <c r="B32" i="1" s="1"/>
  <c r="E31" i="1" s="1"/>
  <c r="B42" i="1" s="1"/>
  <c r="E41" i="1" s="1"/>
</calcChain>
</file>

<file path=xl/sharedStrings.xml><?xml version="1.0" encoding="utf-8"?>
<sst xmlns="http://schemas.openxmlformats.org/spreadsheetml/2006/main" count="165" uniqueCount="79">
  <si>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</si>
  <si>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</si>
  <si>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</si>
  <si>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</si>
  <si>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</si>
  <si>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</si>
  <si>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</si>
  <si>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</si>
  <si>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</si>
  <si>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</si>
  <si>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</si>
  <si>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</si>
  <si>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</si>
  <si>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</si>
  <si>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</si>
  <si>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</si>
  <si>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</si>
  <si>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</si>
  <si>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</si>
  <si>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</si>
  <si>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</si>
  <si>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</si>
  <si>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</si>
  <si>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</si>
  <si>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</si>
  <si>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</si>
  <si>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</si>
  <si>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</si>
  <si>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</si>
  <si>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</si>
  <si>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</si>
  <si>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</si>
  <si>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</si>
  <si>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</si>
  <si>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</si>
  <si>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</si>
  <si>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</si>
  <si>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AT 110: Intro to Digital Media</t>
  </si>
  <si>
    <t>Fall</t>
  </si>
  <si>
    <t>Every</t>
  </si>
  <si>
    <t>AT 157: Storytelling</t>
  </si>
  <si>
    <t>Spring</t>
  </si>
  <si>
    <t>Elective</t>
  </si>
  <si>
    <r>
      <t>·</t>
    </r>
    <r>
      <rPr>
        <sz val="7"/>
        <color theme="1"/>
        <rFont val="Tahoma"/>
        <family val="2"/>
      </rPr>
      <t xml:space="preserve">         </t>
    </r>
    <r>
      <rPr>
        <sz val="9"/>
        <color theme="1"/>
        <rFont val="Tahoma"/>
        <family val="2"/>
      </rPr>
      <t>To qualify for undergraduate financial aid, student usually must take 12 - 15 hours in undergraduate credit</t>
    </r>
  </si>
  <si>
    <t>*AR 101 satisfies the University Studies Creative Arts requirement</t>
  </si>
  <si>
    <t>Math (or Natural Science)</t>
  </si>
  <si>
    <t>ICS</t>
  </si>
  <si>
    <t>AT 151: Arts Tech Essentials: Lighting, Photo, Video</t>
  </si>
  <si>
    <t>MK 200: Principles of Marketing</t>
  </si>
  <si>
    <t>300/400 level Elective</t>
  </si>
  <si>
    <t>AT 153: Arts Tech Essentials: Audio</t>
  </si>
  <si>
    <t>Natural Science with a Lab</t>
  </si>
  <si>
    <t>Math or Natural Science</t>
  </si>
  <si>
    <t>Multimedia Communication - BS</t>
  </si>
  <si>
    <t xml:space="preserve">CO 101: Intro to Communication Theory </t>
  </si>
  <si>
    <t>CO 110: Intro to Radio Industry</t>
  </si>
  <si>
    <t>Natural Science with Lab</t>
  </si>
  <si>
    <t>CO 225: Media History</t>
  </si>
  <si>
    <t>EN 305: Web Publishing</t>
  </si>
  <si>
    <t>300/400 level English Writing Course</t>
  </si>
  <si>
    <t>Approved Marketing Communication Elective</t>
  </si>
  <si>
    <t>4XX Internship</t>
  </si>
  <si>
    <t>XX 4XX: Capstone</t>
  </si>
  <si>
    <t xml:space="preserve">Approved Advanced Communication Elective   </t>
  </si>
  <si>
    <t>Approved Multimedia Production 2 Elective (1-3)</t>
  </si>
  <si>
    <t>Approved Multimedia Production 1 Elective (1-3)</t>
  </si>
  <si>
    <t>EN 215: Journalism: Newswriting 1</t>
  </si>
  <si>
    <t>EN 280 Journalism Laboratory (1)</t>
  </si>
  <si>
    <t>IN 180: University Writing</t>
  </si>
  <si>
    <t>IN 280: Writing in the Disciplines</t>
  </si>
  <si>
    <t>Quantative Reasoning Requirement</t>
  </si>
  <si>
    <t>EN 312: Media Ethics</t>
  </si>
  <si>
    <t>MM 3xx: WJMU Audio Communication Lab</t>
  </si>
  <si>
    <t>Oral Communication course</t>
  </si>
  <si>
    <t>EN 181: University Writing</t>
  </si>
  <si>
    <t>IUS Cultures</t>
  </si>
  <si>
    <t>US Structures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</si>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</sst>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3">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auto="1"/>
      </right>
      <top/>
      <bottom/>
      <diagonal/>
    </border>
    <border>
      <left style="thin">
        <color auto="1"/>
      </left>
      <right/>
      <top/>
      <bottom/>
      <diagonal/>
    </border>
  </borders>
  <cellStyleXfs count="1">
    <xf numFmtId="0" fontId="0" fillId="0" borderId="0"/>
  </cellStyleXfs>
  <cellXfs count="84">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1" fillId="0" borderId="12" xfId="0" applyFont="1" applyBorder="1"/>
    <xf numFmtId="0" fontId="21" fillId="0" borderId="13" xfId="0" applyFont="1" applyBorder="1"/>
    <xf numFmtId="0" fontId="22" fillId="0" borderId="15" xfId="0" applyFont="1" applyBorder="1"/>
    <xf numFmtId="0" fontId="27"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1" fillId="0" borderId="19" xfId="0" applyFont="1" applyBorder="1"/>
    <xf numFmtId="0" fontId="27" fillId="0" borderId="20" xfId="0" applyFont="1" applyBorder="1" applyAlignment="1">
      <alignment horizontal="center" vertical="center" wrapText="1"/>
    </xf>
    <xf numFmtId="0" fontId="27" fillId="0" borderId="14" xfId="0" applyFont="1" applyBorder="1" applyAlignment="1">
      <alignment vertical="center" wrapText="1"/>
    </xf>
    <xf numFmtId="0" fontId="2" fillId="3" borderId="4" xfId="0" applyFont="1" applyFill="1" applyBorder="1" applyAlignment="1">
      <alignment horizontal="center" vertical="center" wrapText="1"/>
    </xf>
    <xf numFmtId="0" fontId="2"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1" fillId="0" borderId="0" xfId="0" applyFont="1"/>
    <xf numFmtId="0" fontId="25" fillId="0" borderId="0" xfId="0" applyFont="1"/>
    <xf numFmtId="0" fontId="25" fillId="0" borderId="21" xfId="0" applyFont="1" applyBorder="1" applyAlignment="1">
      <alignment vertical="center" wrapText="1"/>
    </xf>
    <xf numFmtId="0" fontId="21" fillId="0" borderId="2" xfId="0" applyFont="1" applyBorder="1" applyAlignment="1">
      <alignment vertical="center" wrapText="1"/>
    </xf>
    <xf numFmtId="0" fontId="25" fillId="0" borderId="0" xfId="0" applyFont="1" applyAlignment="1">
      <alignment vertical="center"/>
    </xf>
    <xf numFmtId="0" fontId="21" fillId="3" borderId="6" xfId="0" applyFont="1" applyFill="1" applyBorder="1" applyAlignment="1">
      <alignment vertical="center" wrapText="1"/>
    </xf>
    <xf numFmtId="0" fontId="28" fillId="0" borderId="2" xfId="0" applyFont="1" applyBorder="1" applyAlignment="1">
      <alignment horizontal="center" vertical="center" wrapText="1"/>
    </xf>
    <xf numFmtId="0" fontId="27" fillId="0" borderId="18"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workbookViewId="0">
      <selection activeCell="A58" sqref="A58"/>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76" t="s">
        <v>34</v>
      </c>
      <c r="B1" s="76"/>
      <c r="C1" s="76"/>
      <c r="D1" s="76"/>
      <c r="E1" s="76"/>
      <c r="F1" s="76"/>
    </row>
    <row r="2" spans="1:6" s="23" customFormat="1" ht="21" customHeight="1" x14ac:dyDescent="0.4">
      <c r="A2" s="77" t="s">
        <v>53</v>
      </c>
      <c r="B2" s="77"/>
      <c r="C2" s="77"/>
      <c r="D2" s="77"/>
      <c r="E2" s="77"/>
      <c r="F2" s="77"/>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6</v>
      </c>
      <c r="B5" s="14" t="s">
        <v>0</v>
      </c>
      <c r="C5" s="14" t="s">
        <v>36</v>
      </c>
      <c r="D5" s="3" t="s">
        <v>13</v>
      </c>
      <c r="E5" s="14" t="s">
        <v>0</v>
      </c>
      <c r="F5" s="14" t="s">
        <v>36</v>
      </c>
    </row>
    <row r="6" spans="1:6" ht="17.25" customHeight="1" x14ac:dyDescent="0.3">
      <c r="A6" s="40" t="s">
        <v>1</v>
      </c>
      <c r="B6" s="41">
        <v>3</v>
      </c>
      <c r="C6" s="11" t="s">
        <v>38</v>
      </c>
      <c r="D6" s="40" t="s">
        <v>74</v>
      </c>
      <c r="E6" s="42">
        <v>3</v>
      </c>
      <c r="F6" s="72" t="s">
        <v>68</v>
      </c>
    </row>
    <row r="7" spans="1:6" ht="17.25" customHeight="1" x14ac:dyDescent="0.3">
      <c r="A7" s="40" t="s">
        <v>73</v>
      </c>
      <c r="B7" s="41">
        <v>3</v>
      </c>
      <c r="C7" s="11" t="s">
        <v>39</v>
      </c>
      <c r="D7" s="73" t="s">
        <v>40</v>
      </c>
      <c r="E7" s="42">
        <v>3</v>
      </c>
      <c r="F7" s="11" t="s">
        <v>39</v>
      </c>
    </row>
    <row r="8" spans="1:6" ht="17.25" customHeight="1" x14ac:dyDescent="0.3">
      <c r="A8" s="40" t="s">
        <v>54</v>
      </c>
      <c r="B8" s="41">
        <v>3</v>
      </c>
      <c r="C8" s="11" t="s">
        <v>38</v>
      </c>
      <c r="D8" s="66" t="s">
        <v>47</v>
      </c>
      <c r="E8" s="42">
        <v>2</v>
      </c>
      <c r="F8" s="59" t="s">
        <v>41</v>
      </c>
    </row>
    <row r="9" spans="1:6" ht="17.25" customHeight="1" x14ac:dyDescent="0.3">
      <c r="A9" s="40" t="s">
        <v>55</v>
      </c>
      <c r="B9" s="41">
        <v>3</v>
      </c>
      <c r="C9" s="11" t="s">
        <v>38</v>
      </c>
      <c r="D9" s="40" t="s">
        <v>56</v>
      </c>
      <c r="E9" s="58">
        <v>4</v>
      </c>
      <c r="F9" s="11" t="s">
        <v>39</v>
      </c>
    </row>
    <row r="10" spans="1:6" ht="17.25" customHeight="1" x14ac:dyDescent="0.3">
      <c r="A10" s="40" t="s">
        <v>37</v>
      </c>
      <c r="B10" s="56">
        <v>3</v>
      </c>
      <c r="C10" s="57" t="s">
        <v>39</v>
      </c>
      <c r="D10" s="55" t="s">
        <v>70</v>
      </c>
      <c r="E10" s="42">
        <v>3</v>
      </c>
      <c r="F10" s="11" t="s">
        <v>39</v>
      </c>
    </row>
    <row r="11" spans="1:6" ht="17.25" customHeight="1" x14ac:dyDescent="0.3">
      <c r="A11" s="60"/>
      <c r="B11" s="61"/>
      <c r="C11" s="11"/>
      <c r="D11" s="5" t="s">
        <v>2</v>
      </c>
      <c r="E11" s="7">
        <f>SUM(E6:E10)</f>
        <v>15</v>
      </c>
      <c r="F11" s="74"/>
    </row>
    <row r="12" spans="1:6" x14ac:dyDescent="0.3">
      <c r="A12" s="5" t="s">
        <v>2</v>
      </c>
      <c r="B12" s="7">
        <f>SUM(B6:B11)</f>
        <v>15</v>
      </c>
      <c r="C12" s="74"/>
      <c r="D12" s="8" t="s">
        <v>3</v>
      </c>
      <c r="E12" s="9">
        <f>B13+E11</f>
        <v>30</v>
      </c>
      <c r="F12" s="75"/>
    </row>
    <row r="13" spans="1:6" ht="17.25" customHeight="1" x14ac:dyDescent="0.3">
      <c r="A13" s="8" t="s">
        <v>3</v>
      </c>
      <c r="B13" s="9">
        <f>SUM(B12)</f>
        <v>15</v>
      </c>
      <c r="C13" s="75"/>
      <c r="D13" s="3" t="s">
        <v>12</v>
      </c>
      <c r="E13" s="14" t="s">
        <v>0</v>
      </c>
      <c r="F13" s="14" t="s">
        <v>36</v>
      </c>
    </row>
    <row r="14" spans="1:6" ht="23.25" customHeight="1" x14ac:dyDescent="0.3">
      <c r="A14" s="3" t="s">
        <v>7</v>
      </c>
      <c r="B14" s="14" t="s">
        <v>0</v>
      </c>
      <c r="C14" s="14" t="s">
        <v>36</v>
      </c>
      <c r="D14" s="40" t="s">
        <v>76</v>
      </c>
      <c r="E14" s="41">
        <v>3</v>
      </c>
      <c r="F14" s="11" t="s">
        <v>39</v>
      </c>
    </row>
    <row r="15" spans="1:6" ht="17.25" customHeight="1" x14ac:dyDescent="0.3">
      <c r="A15" s="40" t="s">
        <v>75</v>
      </c>
      <c r="B15" s="41">
        <v>3</v>
      </c>
      <c r="C15" s="18" t="s">
        <v>39</v>
      </c>
      <c r="D15" s="54" t="s">
        <v>52</v>
      </c>
      <c r="E15" s="41">
        <v>3</v>
      </c>
      <c r="F15" s="11" t="s">
        <v>39</v>
      </c>
    </row>
    <row r="16" spans="1:6" ht="17.25" customHeight="1" x14ac:dyDescent="0.3">
      <c r="A16" s="40" t="s">
        <v>48</v>
      </c>
      <c r="B16" s="41">
        <v>3</v>
      </c>
      <c r="C16" s="18" t="s">
        <v>39</v>
      </c>
      <c r="D16" s="73" t="s">
        <v>69</v>
      </c>
      <c r="E16" s="41">
        <v>3</v>
      </c>
      <c r="F16" s="11" t="s">
        <v>39</v>
      </c>
    </row>
    <row r="17" spans="1:6" ht="17.25" customHeight="1" x14ac:dyDescent="0.3">
      <c r="A17" s="67" t="s">
        <v>57</v>
      </c>
      <c r="B17" s="65">
        <v>3</v>
      </c>
      <c r="C17" s="64" t="s">
        <v>38</v>
      </c>
      <c r="D17" s="69" t="s">
        <v>71</v>
      </c>
      <c r="E17" s="41">
        <v>3</v>
      </c>
      <c r="F17" s="11" t="s">
        <v>41</v>
      </c>
    </row>
    <row r="18" spans="1:6" ht="17.25" customHeight="1" x14ac:dyDescent="0.3">
      <c r="A18" s="62" t="s">
        <v>50</v>
      </c>
      <c r="B18" s="41">
        <v>2</v>
      </c>
      <c r="C18" s="64" t="s">
        <v>38</v>
      </c>
      <c r="D18" s="69" t="s">
        <v>66</v>
      </c>
      <c r="E18" s="42">
        <v>3</v>
      </c>
      <c r="F18" s="11" t="s">
        <v>41</v>
      </c>
    </row>
    <row r="19" spans="1:6" ht="17.25" customHeight="1" x14ac:dyDescent="0.3">
      <c r="A19" s="68" t="s">
        <v>72</v>
      </c>
      <c r="B19" s="42">
        <v>1</v>
      </c>
      <c r="C19" s="11" t="s">
        <v>39</v>
      </c>
      <c r="D19" s="40"/>
      <c r="E19" s="41"/>
      <c r="F19" s="11"/>
    </row>
    <row r="20" spans="1:6" ht="17.25" customHeight="1" x14ac:dyDescent="0.3">
      <c r="A20" s="40" t="s">
        <v>51</v>
      </c>
      <c r="B20" s="65">
        <v>4</v>
      </c>
      <c r="C20" s="11" t="s">
        <v>39</v>
      </c>
      <c r="D20" s="5" t="s">
        <v>2</v>
      </c>
      <c r="E20" s="6">
        <f>SUM(E14:E19)</f>
        <v>15</v>
      </c>
      <c r="F20" s="74"/>
    </row>
    <row r="21" spans="1:6" ht="17.25" customHeight="1" x14ac:dyDescent="0.3">
      <c r="A21" s="5" t="s">
        <v>2</v>
      </c>
      <c r="B21" s="7">
        <f>SUM(B15:B20)</f>
        <v>16</v>
      </c>
      <c r="C21" s="78"/>
      <c r="D21" s="8" t="s">
        <v>3</v>
      </c>
      <c r="E21" s="17">
        <f>B22+E20</f>
        <v>61</v>
      </c>
      <c r="F21" s="75"/>
    </row>
    <row r="22" spans="1:6" ht="17.25" customHeight="1" x14ac:dyDescent="0.3">
      <c r="A22" s="8" t="s">
        <v>3</v>
      </c>
      <c r="B22" s="9">
        <f>E12+B21</f>
        <v>46</v>
      </c>
      <c r="C22" s="79"/>
      <c r="D22" s="3" t="s">
        <v>11</v>
      </c>
      <c r="E22" s="16" t="s">
        <v>0</v>
      </c>
      <c r="F22" s="14" t="s">
        <v>36</v>
      </c>
    </row>
    <row r="23" spans="1:6" ht="24" customHeight="1" x14ac:dyDescent="0.3">
      <c r="A23" s="10" t="s">
        <v>8</v>
      </c>
      <c r="B23" s="14" t="s">
        <v>0</v>
      </c>
      <c r="C23" s="14" t="s">
        <v>36</v>
      </c>
      <c r="D23" s="66" t="s">
        <v>63</v>
      </c>
      <c r="E23" s="42">
        <v>3</v>
      </c>
      <c r="F23" s="11" t="s">
        <v>39</v>
      </c>
    </row>
    <row r="24" spans="1:6" ht="17.25" customHeight="1" x14ac:dyDescent="0.3">
      <c r="A24" s="60" t="s">
        <v>58</v>
      </c>
      <c r="B24" s="41">
        <v>3</v>
      </c>
      <c r="C24" s="11" t="s">
        <v>38</v>
      </c>
      <c r="D24" s="70" t="s">
        <v>67</v>
      </c>
      <c r="E24" s="42">
        <v>1</v>
      </c>
      <c r="F24" s="11" t="s">
        <v>39</v>
      </c>
    </row>
    <row r="25" spans="1:6" ht="15" x14ac:dyDescent="0.3">
      <c r="A25" s="69" t="s">
        <v>59</v>
      </c>
      <c r="B25" s="41">
        <v>3</v>
      </c>
      <c r="C25" s="11" t="s">
        <v>39</v>
      </c>
      <c r="D25" s="69" t="s">
        <v>64</v>
      </c>
      <c r="E25" s="42">
        <v>3</v>
      </c>
      <c r="F25" s="11" t="s">
        <v>39</v>
      </c>
    </row>
    <row r="26" spans="1:6" ht="17.25" customHeight="1" x14ac:dyDescent="0.3">
      <c r="A26" s="69" t="s">
        <v>65</v>
      </c>
      <c r="B26" s="41">
        <v>3</v>
      </c>
      <c r="C26" s="11" t="s">
        <v>39</v>
      </c>
      <c r="D26" s="71" t="s">
        <v>42</v>
      </c>
      <c r="E26" s="42">
        <v>3</v>
      </c>
      <c r="F26" s="11" t="s">
        <v>39</v>
      </c>
    </row>
    <row r="27" spans="1:6" ht="17.25" customHeight="1" x14ac:dyDescent="0.3">
      <c r="A27" s="69" t="s">
        <v>64</v>
      </c>
      <c r="B27" s="41">
        <v>3</v>
      </c>
      <c r="C27" s="11" t="s">
        <v>39</v>
      </c>
      <c r="D27" s="71" t="s">
        <v>61</v>
      </c>
      <c r="E27" s="42">
        <v>1</v>
      </c>
      <c r="F27" s="11" t="s">
        <v>41</v>
      </c>
    </row>
    <row r="28" spans="1:6" ht="17.25" customHeight="1" x14ac:dyDescent="0.3">
      <c r="A28" s="53" t="s">
        <v>45</v>
      </c>
      <c r="B28" s="41">
        <v>3</v>
      </c>
      <c r="C28" s="11" t="s">
        <v>39</v>
      </c>
      <c r="D28" s="71" t="s">
        <v>42</v>
      </c>
      <c r="E28" s="42">
        <v>2</v>
      </c>
      <c r="F28" s="11" t="s">
        <v>39</v>
      </c>
    </row>
    <row r="29" spans="1:6" ht="17.25" customHeight="1" x14ac:dyDescent="0.3">
      <c r="A29" s="53"/>
      <c r="B29" s="41"/>
      <c r="C29" s="11"/>
      <c r="D29" s="71" t="s">
        <v>49</v>
      </c>
      <c r="E29" s="42">
        <v>3</v>
      </c>
      <c r="F29" s="11" t="s">
        <v>39</v>
      </c>
    </row>
    <row r="30" spans="1:6" ht="17.25" customHeight="1" x14ac:dyDescent="0.3">
      <c r="A30" s="53"/>
      <c r="B30" s="41"/>
      <c r="C30" s="11"/>
      <c r="D30" s="5" t="s">
        <v>2</v>
      </c>
      <c r="E30" s="6">
        <f>SUM(E23:E29)</f>
        <v>16</v>
      </c>
      <c r="F30" s="74"/>
    </row>
    <row r="31" spans="1:6" x14ac:dyDescent="0.3">
      <c r="A31" s="5" t="s">
        <v>2</v>
      </c>
      <c r="B31" s="7">
        <f>SUM(B24:B30)</f>
        <v>15</v>
      </c>
      <c r="C31" s="78"/>
      <c r="D31" s="8" t="s">
        <v>3</v>
      </c>
      <c r="E31" s="19">
        <f>B32+E30</f>
        <v>92</v>
      </c>
      <c r="F31" s="75"/>
    </row>
    <row r="32" spans="1:6" ht="17.25" customHeight="1" x14ac:dyDescent="0.3">
      <c r="A32" s="8" t="s">
        <v>3</v>
      </c>
      <c r="B32" s="9">
        <f>E21+B31</f>
        <v>76</v>
      </c>
      <c r="C32" s="79"/>
      <c r="D32" s="15" t="s">
        <v>10</v>
      </c>
      <c r="E32" s="12" t="s">
        <v>0</v>
      </c>
      <c r="F32" s="14" t="s">
        <v>36</v>
      </c>
    </row>
    <row r="33" spans="1:6" ht="23.25" customHeight="1" x14ac:dyDescent="0.3">
      <c r="A33" s="3" t="s">
        <v>9</v>
      </c>
      <c r="B33" s="14" t="s">
        <v>0</v>
      </c>
      <c r="C33" s="14" t="s">
        <v>36</v>
      </c>
      <c r="D33" s="71" t="s">
        <v>46</v>
      </c>
      <c r="E33" s="44">
        <v>3</v>
      </c>
      <c r="F33" s="13" t="s">
        <v>39</v>
      </c>
    </row>
    <row r="34" spans="1:6" ht="17.25" customHeight="1" x14ac:dyDescent="0.3">
      <c r="A34" s="40" t="s">
        <v>62</v>
      </c>
      <c r="B34" s="41">
        <v>3</v>
      </c>
      <c r="C34" s="11" t="s">
        <v>38</v>
      </c>
      <c r="D34" s="71" t="s">
        <v>49</v>
      </c>
      <c r="E34" s="44">
        <v>3</v>
      </c>
      <c r="F34" s="13" t="s">
        <v>39</v>
      </c>
    </row>
    <row r="35" spans="1:6" ht="17.25" customHeight="1" x14ac:dyDescent="0.3">
      <c r="A35" s="69" t="s">
        <v>60</v>
      </c>
      <c r="B35" s="41">
        <v>3</v>
      </c>
      <c r="C35" s="11" t="s">
        <v>39</v>
      </c>
      <c r="D35" s="71" t="s">
        <v>42</v>
      </c>
      <c r="E35" s="44">
        <v>3</v>
      </c>
      <c r="F35" s="13" t="s">
        <v>39</v>
      </c>
    </row>
    <row r="36" spans="1:6" ht="17.25" customHeight="1" x14ac:dyDescent="0.3">
      <c r="A36" s="71" t="s">
        <v>49</v>
      </c>
      <c r="B36" s="41">
        <v>1</v>
      </c>
      <c r="C36" s="11" t="s">
        <v>39</v>
      </c>
      <c r="D36" s="43" t="s">
        <v>49</v>
      </c>
      <c r="E36" s="41">
        <v>3</v>
      </c>
      <c r="F36" s="18" t="s">
        <v>39</v>
      </c>
    </row>
    <row r="37" spans="1:6" ht="17.25" customHeight="1" x14ac:dyDescent="0.3">
      <c r="A37" s="62" t="s">
        <v>77</v>
      </c>
      <c r="B37" s="41">
        <v>3</v>
      </c>
      <c r="C37" s="11" t="s">
        <v>39</v>
      </c>
      <c r="D37" s="43"/>
      <c r="E37" s="44"/>
      <c r="F37" s="13"/>
    </row>
    <row r="38" spans="1:6" ht="17.25" customHeight="1" x14ac:dyDescent="0.3">
      <c r="A38" s="66" t="s">
        <v>63</v>
      </c>
      <c r="B38" s="41">
        <v>3</v>
      </c>
      <c r="C38" s="11" t="s">
        <v>39</v>
      </c>
      <c r="D38" s="43"/>
      <c r="E38" s="44"/>
      <c r="F38" s="13"/>
    </row>
    <row r="39" spans="1:6" ht="17.25" customHeight="1" x14ac:dyDescent="0.3">
      <c r="A39" s="40" t="s">
        <v>46</v>
      </c>
      <c r="B39" s="41">
        <v>3</v>
      </c>
      <c r="C39" s="11" t="s">
        <v>39</v>
      </c>
      <c r="D39" s="43"/>
      <c r="E39" s="44"/>
      <c r="F39" s="63"/>
    </row>
    <row r="40" spans="1:6" ht="17.25" customHeight="1" x14ac:dyDescent="0.3">
      <c r="A40" s="43"/>
      <c r="B40" s="44"/>
      <c r="C40" s="11"/>
      <c r="D40" s="5" t="s">
        <v>2</v>
      </c>
      <c r="E40" s="7">
        <f>SUM(E33:E38)</f>
        <v>12</v>
      </c>
      <c r="F40" s="45"/>
    </row>
    <row r="41" spans="1:6" x14ac:dyDescent="0.3">
      <c r="A41" s="5" t="s">
        <v>2</v>
      </c>
      <c r="B41" s="50">
        <f>SUM(B34:B40)</f>
        <v>16</v>
      </c>
      <c r="C41" s="46"/>
      <c r="D41" s="8" t="s">
        <v>3</v>
      </c>
      <c r="E41" s="51">
        <f>B42+E40</f>
        <v>120</v>
      </c>
      <c r="F41" s="47"/>
    </row>
    <row r="42" spans="1:6" x14ac:dyDescent="0.3">
      <c r="A42" s="8" t="s">
        <v>3</v>
      </c>
      <c r="B42" s="50">
        <f>E31+B41</f>
        <v>108</v>
      </c>
      <c r="C42" s="48"/>
    </row>
    <row r="43" spans="1:6" ht="15" customHeight="1" x14ac:dyDescent="0.3">
      <c r="A43" s="1" t="s">
        <v>4</v>
      </c>
    </row>
    <row r="44" spans="1:6" x14ac:dyDescent="0.3">
      <c r="A44" s="4" t="s">
        <v>5</v>
      </c>
    </row>
    <row r="45" spans="1:6" ht="15" customHeight="1" x14ac:dyDescent="0.3">
      <c r="A45" s="4" t="s">
        <v>78</v>
      </c>
    </row>
    <row r="46" spans="1:6" ht="15" customHeight="1" x14ac:dyDescent="0.3">
      <c r="A46" s="52" t="s">
        <v>43</v>
      </c>
    </row>
    <row r="47" spans="1:6" ht="15" customHeight="1" x14ac:dyDescent="0.3">
      <c r="A47" s="4" t="s">
        <v>35</v>
      </c>
      <c r="F47" s="49">
        <f ca="1">TODAY()</f>
        <v>45083</v>
      </c>
    </row>
    <row r="48" spans="1:6" x14ac:dyDescent="0.3">
      <c r="A48" s="2" t="s">
        <v>44</v>
      </c>
    </row>
    <row r="49" spans="1:1" x14ac:dyDescent="0.3">
      <c r="A49" s="1"/>
    </row>
  </sheetData>
  <mergeCells count="8">
    <mergeCell ref="F30:F31"/>
    <mergeCell ref="F20:F21"/>
    <mergeCell ref="F11:F12"/>
    <mergeCell ref="A1:F1"/>
    <mergeCell ref="A2:F2"/>
    <mergeCell ref="C12:C13"/>
    <mergeCell ref="C21:C22"/>
    <mergeCell ref="C31:C32"/>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80" t="s">
        <v>14</v>
      </c>
      <c r="B2" s="80"/>
      <c r="C2" s="80"/>
      <c r="D2" s="80"/>
      <c r="E2" s="80"/>
      <c r="F2" s="80"/>
      <c r="G2" s="80"/>
      <c r="H2" s="80"/>
      <c r="I2" s="80"/>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15</v>
      </c>
      <c r="B7" s="28" t="s">
        <v>16</v>
      </c>
      <c r="C7" s="28" t="s">
        <v>17</v>
      </c>
      <c r="D7" s="28" t="s">
        <v>16</v>
      </c>
      <c r="E7" s="28" t="s">
        <v>17</v>
      </c>
      <c r="F7" s="28" t="s">
        <v>16</v>
      </c>
      <c r="G7" s="28" t="s">
        <v>17</v>
      </c>
      <c r="H7" s="28" t="s">
        <v>16</v>
      </c>
      <c r="I7" s="28" t="s">
        <v>17</v>
      </c>
    </row>
    <row r="8" spans="1:9" ht="94.95" customHeight="1" thickBot="1" x14ac:dyDescent="0.35">
      <c r="A8" s="28" t="s">
        <v>18</v>
      </c>
      <c r="B8" s="29"/>
      <c r="C8" s="29"/>
      <c r="D8" s="29"/>
      <c r="E8" s="29"/>
      <c r="F8" s="29"/>
      <c r="G8" s="29"/>
      <c r="H8" s="29"/>
      <c r="I8" s="29"/>
    </row>
    <row r="9" spans="1:9" ht="94.95" customHeight="1" thickBot="1" x14ac:dyDescent="0.35">
      <c r="A9" s="28" t="s">
        <v>19</v>
      </c>
      <c r="B9" s="29"/>
      <c r="C9" s="29"/>
      <c r="D9" s="29"/>
      <c r="E9" s="29"/>
      <c r="F9" s="29"/>
      <c r="G9" s="29"/>
      <c r="H9" s="29"/>
      <c r="I9" s="29"/>
    </row>
    <row r="10" spans="1:9" ht="94.95" customHeight="1" thickBot="1" x14ac:dyDescent="0.35">
      <c r="A10" s="28" t="s">
        <v>20</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21</v>
      </c>
    </row>
    <row r="16" spans="1:9" s="21" customFormat="1" ht="15.6" x14ac:dyDescent="0.3">
      <c r="A16" s="33"/>
    </row>
    <row r="17" spans="1:5" ht="15" thickBot="1" x14ac:dyDescent="0.35">
      <c r="A17" s="34"/>
    </row>
    <row r="18" spans="1:5" ht="55.05" customHeight="1" thickBot="1" x14ac:dyDescent="0.35">
      <c r="A18" s="35" t="s">
        <v>22</v>
      </c>
      <c r="B18" s="81" t="s">
        <v>23</v>
      </c>
      <c r="C18" s="82"/>
      <c r="D18" s="82"/>
      <c r="E18" s="83"/>
    </row>
    <row r="19" spans="1:5" ht="94.95" customHeight="1" thickBot="1" x14ac:dyDescent="0.35">
      <c r="A19" s="36" t="s">
        <v>24</v>
      </c>
      <c r="B19" s="35" t="s">
        <v>25</v>
      </c>
      <c r="C19" s="35" t="s">
        <v>26</v>
      </c>
      <c r="D19" s="35" t="s">
        <v>27</v>
      </c>
      <c r="E19" s="35" t="s">
        <v>28</v>
      </c>
    </row>
    <row r="20" spans="1:5" ht="94.95" customHeight="1" thickBot="1" x14ac:dyDescent="0.6">
      <c r="A20" s="35" t="s">
        <v>29</v>
      </c>
      <c r="B20" s="35" t="s">
        <v>26</v>
      </c>
      <c r="C20" s="35" t="s">
        <v>27</v>
      </c>
      <c r="D20" s="35" t="s">
        <v>28</v>
      </c>
      <c r="E20" s="37"/>
    </row>
    <row r="21" spans="1:5" ht="94.95" customHeight="1" thickBot="1" x14ac:dyDescent="0.6">
      <c r="A21" s="35" t="s">
        <v>30</v>
      </c>
      <c r="B21" s="35" t="s">
        <v>27</v>
      </c>
      <c r="C21" s="35" t="s">
        <v>28</v>
      </c>
      <c r="D21" s="37"/>
      <c r="E21" s="37"/>
    </row>
    <row r="22" spans="1:5" ht="94.95" customHeight="1" thickBot="1" x14ac:dyDescent="0.6">
      <c r="A22" s="35" t="s">
        <v>31</v>
      </c>
      <c r="B22" s="35" t="s">
        <v>32</v>
      </c>
      <c r="C22" s="37"/>
      <c r="D22" s="37"/>
      <c r="E22" s="37"/>
    </row>
    <row r="23" spans="1:5" x14ac:dyDescent="0.3">
      <c r="E23" s="38"/>
    </row>
    <row r="24" spans="1:5" x14ac:dyDescent="0.3">
      <c r="E24" s="38"/>
    </row>
    <row r="25" spans="1:5" x14ac:dyDescent="0.3">
      <c r="E25" s="38"/>
    </row>
    <row r="29" spans="1:5" ht="31.8" x14ac:dyDescent="0.5">
      <c r="A29" s="39"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6478C973-38F1-4500-907D-2396DA3D6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3F954F-5114-4A55-B773-662D32E2FA92}">
  <ds:schemaRefs>
    <ds:schemaRef ds:uri="http://schemas.microsoft.com/sharepoint/v3/contenttype/forms"/>
  </ds:schemaRefs>
</ds:datastoreItem>
</file>

<file path=customXml/itemProps3.xml><?xml version="1.0" encoding="utf-8"?>
<ds:datastoreItem xmlns:ds="http://schemas.openxmlformats.org/officeDocument/2006/customXml" ds:itemID="{BA6CC31D-5361-4E0D-9A6A-B732F9F31495}">
  <ds:schemaRefs>
    <ds:schemaRef ds:uri="http://schemas.microsoft.com/office/2006/documentManagement/types"/>
    <ds:schemaRef ds:uri="http://purl.org/dc/elements/1.1/"/>
    <ds:schemaRef ds:uri="http://www.w3.org/XML/1998/namespace"/>
    <ds:schemaRef ds:uri="f73ed375-c1f2-4a17-986d-48751f7c5943"/>
    <ds:schemaRef ds:uri="2a3c39b6-e304-4c12-80ae-c3196a88ae11"/>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2016-11-30T19:48:43Z</cp:lastPrinted>
  <dcterms:created xsi:type="dcterms:W3CDTF">2014-03-12T13:18:07Z</dcterms:created>
  <dcterms:modified xsi:type="dcterms:W3CDTF">2023-06-06T14:27:45Z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